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35"/>
  </bookViews>
  <sheets>
    <sheet name="Plan1" sheetId="1" r:id="rId1"/>
  </sheets>
  <calcPr calcId="144525"/>
</workbook>
</file>

<file path=xl/sharedStrings.xml><?xml version="1.0" encoding="utf-8"?>
<sst xmlns="http://schemas.openxmlformats.org/spreadsheetml/2006/main" count="88" uniqueCount="75">
  <si>
    <t>ENCARGOS SOCIAIS SOBRE A MÃO DE OBRA</t>
  </si>
  <si>
    <t>LOCAL: PARAÍBA</t>
  </si>
  <si>
    <t>FONTE: SINAPI</t>
  </si>
  <si>
    <t>VIGÊNCIA: A PARTIR DE 11/2019 a 12/2019</t>
  </si>
  <si>
    <t>COM DESONERAÇÃO</t>
  </si>
  <si>
    <t>SEM DESONERAÇÃO</t>
  </si>
  <si>
    <t>CÓDIGO</t>
  </si>
  <si>
    <t>DESCRIÇÃO</t>
  </si>
  <si>
    <t>HORISTA</t>
  </si>
  <si>
    <t>MENSALISTA</t>
  </si>
  <si>
    <t>CRUPO A</t>
  </si>
  <si>
    <t>%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</si>
  <si>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</si>
  <si>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</si>
  <si>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</si>
  <si>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</si>
  <si>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</si>
  <si>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</si>
  <si>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</si>
  <si>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</si>
  <si>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</si>
  <si>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</si>
  <si>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</si>
  <si>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</si>
  <si>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</si>
  <si>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</si>
  <si>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</si>
  <si>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</si>
  <si>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</si>
  <si>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</si>
  <si>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</si>
  <si>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</si>
  <si>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 xml:space="preserve">GRUPO B 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</si>
  <si>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</si>
  <si>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</si>
  <si>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</si>
  <si>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</si>
  <si>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</si>
  <si>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</si>
  <si>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</si>
  <si>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</si>
  <si>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</si>
  <si>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</si>
  <si>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</si>
  <si>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</si>
  <si>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</si>
  <si>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</si>
  <si>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</si>
  <si>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</si>
  <si>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</si>
  <si>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</si>
  <si>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</si>
  <si>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</si>
  <si>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</si>
  <si>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</si>
  <si>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</si>
  <si>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</si>
  <si>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</si>
  <si>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</si>
  <si>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</si>
  <si>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</si>
  <si>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</si>
  <si>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</si>
  <si>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</si>
  <si>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</si>
  <si>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</si>
  <si>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</si>
  <si>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</si>
  <si>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</si>
  <si>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</si>
  <si>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Reincidência de Grupo A sobre Aviso Prévio</t>
  </si>
  <si>
    <t>D2</t>
  </si>
  <si>
    <t>Trabalhado e Reincidência do FGTS sobre Aviso Prévio Indenizado</t>
  </si>
  <si>
    <t>D</t>
  </si>
  <si>
    <t>TOTAL(A+B+C+D)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</si>
</sst>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* #,##0.0000000_);_(* \(#,##0.0000000\);_(* &quot;-&quot;??_);_(@_)"/>
    <numFmt numFmtId="178" formatCode="_(&quot;R$ &quot;* #,##0.00_);_(&quot;R$ &quot;* \(#,##0.00\);_(&quot;R$ &quot;* &quot;-&quot;??_);_(@_)"/>
    <numFmt numFmtId="179" formatCode="_-&quot;R$&quot;\ * #,##0_-;\-&quot;R$&quot;\ * #,##0_-;_-&quot;R$&quot;\ * &quot;-&quot;_-;_-@_-"/>
    <numFmt numFmtId="180" formatCode="_-* #,##0.00_-;\-* #,##0.00_-;_-* &quot;-&quot;??_-;_-@_-"/>
    <numFmt numFmtId="181" formatCode="_-* #,##0_-;\-* #,##0_-;_-* &quot;-&quot;_-;_-@_-"/>
    <numFmt numFmtId="182" formatCode="_-&quot;R$&quot;\ * #,##0.00_-;\-&quot;R$&quot;\ * #,##0.00_-;_-&quot;R$&quot;\ * &quot;-&quot;??_-;_-@_-"/>
  </numFmts>
  <fonts count="27">
    <font>
      <sz val="11"/>
      <color theme="1"/>
      <name val="Calibri"/>
      <charset val="134"/>
      <scheme val="minor"/>
    </font>
    <font>
      <b/>
      <sz val="10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rgb="FFFFFFFF"/>
      <name val="Times New Roman"/>
      <charset val="134"/>
    </font>
    <font>
      <sz val="9"/>
      <color theme="1"/>
      <name val="Times New Roman"/>
      <charset val="134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6">
    <xf numFmtId="0" fontId="0" fillId="0" borderId="0"/>
    <xf numFmtId="180" fontId="10" fillId="0" borderId="0" applyFont="0" applyFill="0" applyBorder="0" applyAlignment="0" applyProtection="0">
      <alignment vertical="center"/>
    </xf>
    <xf numFmtId="181" fontId="1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16" borderId="9" applyNumberFormat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182" fontId="10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6" borderId="6" applyNumberFormat="0" applyFont="0" applyAlignment="0" applyProtection="0">
      <alignment vertical="center"/>
    </xf>
    <xf numFmtId="0" fontId="7" fillId="0" borderId="0"/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26" fillId="26" borderId="12" applyNumberFormat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0" borderId="0"/>
    <xf numFmtId="0" fontId="9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9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9" fontId="7" fillId="0" borderId="0" applyFont="0" applyFill="0" applyBorder="0" applyAlignment="0" applyProtection="0"/>
    <xf numFmtId="176" fontId="7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10" fontId="2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/>
    </xf>
  </cellXfs>
  <cellStyles count="56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Normal 2" xfId="15"/>
    <cellStyle name="40% - Ênfase 6" xfId="16" builtinId="51"/>
    <cellStyle name="Texto de Aviso" xfId="17" builtinId="11"/>
    <cellStyle name="Título" xfId="18" builtinId="15"/>
    <cellStyle name="Texto Explicativo" xfId="19" builtinId="53"/>
    <cellStyle name="Ênfase 3" xfId="20" builtinId="37"/>
    <cellStyle name="Título 1" xfId="21" builtinId="16"/>
    <cellStyle name="Ênfase 4" xfId="22" builtinId="41"/>
    <cellStyle name="Título 2" xfId="23" builtinId="17"/>
    <cellStyle name="Ênfase 5" xfId="24" builtinId="45"/>
    <cellStyle name="Título 3" xfId="25" builtinId="18"/>
    <cellStyle name="Ênfase 6" xfId="26" builtinId="49"/>
    <cellStyle name="Título 4" xfId="27" builtinId="19"/>
    <cellStyle name="Entrada" xfId="28" builtinId="20"/>
    <cellStyle name="Saída" xfId="29" builtinId="21"/>
    <cellStyle name="Cálculo" xfId="30" builtinId="22"/>
    <cellStyle name="Total" xfId="31" builtinId="25"/>
    <cellStyle name="Normal 2 3" xfId="32"/>
    <cellStyle name="40% - Ênfase 1" xfId="33" builtinId="31"/>
    <cellStyle name="Bom" xfId="34" builtinId="26"/>
    <cellStyle name="Ruim" xfId="35" builtinId="27"/>
    <cellStyle name="Neutro" xfId="36" builtinId="28"/>
    <cellStyle name="Separador de milhares 2 3" xfId="37"/>
    <cellStyle name="Moeda 2" xfId="38"/>
    <cellStyle name="20% - Ênfase 5" xfId="39" builtinId="46"/>
    <cellStyle name="Ênfase 1" xfId="40" builtinId="29"/>
    <cellStyle name="20% - Ênfase 1" xfId="41" builtinId="30"/>
    <cellStyle name="60% - Ênfase 1" xfId="42" builtinId="32"/>
    <cellStyle name="20% - Ênfase 6" xfId="43" builtinId="50"/>
    <cellStyle name="Ênfase 2" xfId="44" builtinId="33"/>
    <cellStyle name="20% - Ênfase 2" xfId="45" builtinId="34"/>
    <cellStyle name="60% - Ênfase 2" xfId="46" builtinId="36"/>
    <cellStyle name="40% - Ênfase 3" xfId="47" builtinId="39"/>
    <cellStyle name="60% - Ênfase 3" xfId="48" builtinId="40"/>
    <cellStyle name="20% - Ênfase 4" xfId="49" builtinId="42"/>
    <cellStyle name="60% - Ênfase 4" xfId="50" builtinId="44"/>
    <cellStyle name="40% - Ênfase 5" xfId="51" builtinId="47"/>
    <cellStyle name="60% - Ênfase 5" xfId="52" builtinId="48"/>
    <cellStyle name="60% - Ênfase 6" xfId="53" builtinId="52"/>
    <cellStyle name="Porcentagem 2 2 2 2" xfId="54"/>
    <cellStyle name="Vírgula 4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zoomScale="90" zoomScaleNormal="90" workbookViewId="0">
      <selection activeCell="J36" sqref="J36"/>
    </sheetView>
  </sheetViews>
  <sheetFormatPr defaultColWidth="9" defaultRowHeight="15" outlineLevelCol="5"/>
  <cols>
    <col min="2" max="2" width="13.2857142857143" customWidth="1"/>
    <col min="3" max="3" width="12.1428571428571" customWidth="1"/>
    <col min="4" max="4" width="14" customWidth="1"/>
    <col min="5" max="5" width="16.5714285714286" customWidth="1"/>
    <col min="6" max="6" width="24.7142857142857" customWidth="1"/>
  </cols>
  <sheetData>
    <row r="1" spans="1:6">
      <c r="A1" s="1" t="s">
        <v>0</v>
      </c>
      <c r="B1" s="2"/>
      <c r="C1" s="2"/>
      <c r="D1" s="2"/>
      <c r="E1" s="2"/>
      <c r="F1" s="3"/>
    </row>
    <row r="2" spans="1:6">
      <c r="A2" s="4" t="s">
        <v>1</v>
      </c>
      <c r="B2" s="4"/>
      <c r="C2" s="4" t="s">
        <v>2</v>
      </c>
      <c r="D2" s="4"/>
      <c r="E2" s="4" t="s">
        <v>3</v>
      </c>
      <c r="F2" s="4"/>
    </row>
    <row r="3" customFormat="1" spans="1:6">
      <c r="A3" s="4"/>
      <c r="B3" s="4"/>
      <c r="C3" s="1"/>
      <c r="D3" s="3"/>
      <c r="E3" s="1"/>
      <c r="F3" s="3"/>
    </row>
    <row r="4" customFormat="1" spans="1:6">
      <c r="A4" s="4"/>
      <c r="B4" s="4"/>
      <c r="C4" s="1" t="s">
        <v>4</v>
      </c>
      <c r="D4" s="3"/>
      <c r="E4" s="1" t="s">
        <v>5</v>
      </c>
      <c r="F4" s="3"/>
    </row>
    <row r="5" spans="1:6">
      <c r="A5" s="5" t="s">
        <v>6</v>
      </c>
      <c r="B5" s="6" t="s">
        <v>7</v>
      </c>
      <c r="C5" s="6" t="s">
        <v>8</v>
      </c>
      <c r="D5" s="6" t="s">
        <v>9</v>
      </c>
      <c r="E5" s="6" t="s">
        <v>8</v>
      </c>
      <c r="F5" s="6" t="s">
        <v>9</v>
      </c>
    </row>
    <row r="6" customFormat="1" spans="1:6">
      <c r="A6" s="7"/>
      <c r="B6" s="8" t="s">
        <v>10</v>
      </c>
      <c r="C6" s="9"/>
      <c r="D6" s="9"/>
      <c r="E6" s="9"/>
      <c r="F6" s="10"/>
    </row>
    <row r="7" spans="1:6">
      <c r="A7" s="11"/>
      <c r="B7" s="11"/>
      <c r="C7" s="12" t="s">
        <v>11</v>
      </c>
      <c r="D7" s="12" t="s">
        <v>11</v>
      </c>
      <c r="E7" s="12" t="s">
        <v>11</v>
      </c>
      <c r="F7" s="12" t="s">
        <v>11</v>
      </c>
    </row>
    <row r="8" spans="1:6">
      <c r="A8" s="13" t="s">
        <v>12</v>
      </c>
      <c r="B8" s="14" t="s">
        <v>13</v>
      </c>
      <c r="C8" s="15">
        <v>0</v>
      </c>
      <c r="D8" s="15">
        <v>0</v>
      </c>
      <c r="E8" s="15">
        <v>0.2</v>
      </c>
      <c r="F8" s="15">
        <v>0.2</v>
      </c>
    </row>
    <row r="9" spans="1:6">
      <c r="A9" s="13" t="s">
        <v>14</v>
      </c>
      <c r="B9" s="14" t="s">
        <v>15</v>
      </c>
      <c r="C9" s="15">
        <v>0.015</v>
      </c>
      <c r="D9" s="15">
        <v>0.015</v>
      </c>
      <c r="E9" s="15">
        <v>0.015</v>
      </c>
      <c r="F9" s="15">
        <v>0.015</v>
      </c>
    </row>
    <row r="10" spans="1:6">
      <c r="A10" s="13" t="s">
        <v>16</v>
      </c>
      <c r="B10" s="14" t="s">
        <v>17</v>
      </c>
      <c r="C10" s="15">
        <v>0.01</v>
      </c>
      <c r="D10" s="15">
        <v>0.01</v>
      </c>
      <c r="E10" s="15">
        <v>0.01</v>
      </c>
      <c r="F10" s="15">
        <v>0.01</v>
      </c>
    </row>
    <row r="11" spans="1:6">
      <c r="A11" s="13" t="s">
        <v>18</v>
      </c>
      <c r="B11" s="14" t="s">
        <v>19</v>
      </c>
      <c r="C11" s="15">
        <v>0.002</v>
      </c>
      <c r="D11" s="15">
        <v>0.002</v>
      </c>
      <c r="E11" s="15">
        <v>0.002</v>
      </c>
      <c r="F11" s="15">
        <v>0.002</v>
      </c>
    </row>
    <row r="12" spans="1:6">
      <c r="A12" s="13" t="s">
        <v>20</v>
      </c>
      <c r="B12" s="14" t="s">
        <v>21</v>
      </c>
      <c r="C12" s="15">
        <v>0.006</v>
      </c>
      <c r="D12" s="15">
        <v>0.006</v>
      </c>
      <c r="E12" s="15">
        <v>0.006</v>
      </c>
      <c r="F12" s="15">
        <v>0.006</v>
      </c>
    </row>
    <row r="13" ht="25.5" spans="1:6">
      <c r="A13" s="13" t="s">
        <v>22</v>
      </c>
      <c r="B13" s="14" t="s">
        <v>23</v>
      </c>
      <c r="C13" s="15">
        <v>0.025</v>
      </c>
      <c r="D13" s="15">
        <v>0.025</v>
      </c>
      <c r="E13" s="15">
        <v>0.025</v>
      </c>
      <c r="F13" s="15">
        <v>0.025</v>
      </c>
    </row>
    <row r="14" ht="38.25" spans="1:6">
      <c r="A14" s="13" t="s">
        <v>24</v>
      </c>
      <c r="B14" s="14" t="s">
        <v>25</v>
      </c>
      <c r="C14" s="15">
        <v>0.03</v>
      </c>
      <c r="D14" s="15">
        <v>0.03</v>
      </c>
      <c r="E14" s="15">
        <v>0.03</v>
      </c>
      <c r="F14" s="15">
        <v>0.03</v>
      </c>
    </row>
    <row r="15" spans="1:6">
      <c r="A15" s="13" t="s">
        <v>26</v>
      </c>
      <c r="B15" s="14" t="s">
        <v>27</v>
      </c>
      <c r="C15" s="15">
        <v>0.08</v>
      </c>
      <c r="D15" s="15">
        <v>0.08</v>
      </c>
      <c r="E15" s="15">
        <v>0.08</v>
      </c>
      <c r="F15" s="15">
        <v>0.08</v>
      </c>
    </row>
    <row r="16" spans="1:6">
      <c r="A16" s="13" t="s">
        <v>28</v>
      </c>
      <c r="B16" s="14" t="s">
        <v>29</v>
      </c>
      <c r="C16" s="15">
        <v>0</v>
      </c>
      <c r="D16" s="15">
        <v>0</v>
      </c>
      <c r="E16" s="15">
        <v>0</v>
      </c>
      <c r="F16" s="15">
        <v>0</v>
      </c>
    </row>
    <row r="17" spans="1:6">
      <c r="A17" s="16" t="s">
        <v>30</v>
      </c>
      <c r="B17" s="12" t="s">
        <v>31</v>
      </c>
      <c r="C17" s="17">
        <f>SUM(C8:C16)</f>
        <v>0.168</v>
      </c>
      <c r="D17" s="17">
        <f t="shared" ref="D17:F17" si="0">SUM(D8:D16)</f>
        <v>0.168</v>
      </c>
      <c r="E17" s="17">
        <f t="shared" si="0"/>
        <v>0.368</v>
      </c>
      <c r="F17" s="17">
        <f t="shared" si="0"/>
        <v>0.368</v>
      </c>
    </row>
    <row r="18" spans="1:6">
      <c r="A18" s="18" t="s">
        <v>32</v>
      </c>
      <c r="B18" s="19"/>
      <c r="C18" s="19"/>
      <c r="D18" s="19"/>
      <c r="E18" s="19"/>
      <c r="F18" s="19"/>
    </row>
    <row r="19" ht="38.25" spans="1:6">
      <c r="A19" s="13" t="s">
        <v>33</v>
      </c>
      <c r="B19" s="14" t="s">
        <v>34</v>
      </c>
      <c r="C19" s="15">
        <v>0.1802</v>
      </c>
      <c r="D19" s="20" t="s">
        <v>35</v>
      </c>
      <c r="E19" s="15">
        <v>0.1802</v>
      </c>
      <c r="F19" s="20" t="s">
        <v>35</v>
      </c>
    </row>
    <row r="20" spans="1:6">
      <c r="A20" s="13" t="s">
        <v>36</v>
      </c>
      <c r="B20" s="14" t="s">
        <v>37</v>
      </c>
      <c r="C20" s="15">
        <v>0.0431</v>
      </c>
      <c r="D20" s="20" t="s">
        <v>35</v>
      </c>
      <c r="E20" s="15">
        <v>0.0431</v>
      </c>
      <c r="F20" s="20" t="s">
        <v>35</v>
      </c>
    </row>
    <row r="21" ht="25.5" spans="1:6">
      <c r="A21" s="13" t="s">
        <v>38</v>
      </c>
      <c r="B21" s="14" t="s">
        <v>39</v>
      </c>
      <c r="C21" s="15">
        <v>0.009</v>
      </c>
      <c r="D21" s="15">
        <v>0.0069</v>
      </c>
      <c r="E21" s="15">
        <v>0.009</v>
      </c>
      <c r="F21" s="15">
        <v>0.0069</v>
      </c>
    </row>
    <row r="22" spans="1:6">
      <c r="A22" s="13" t="s">
        <v>40</v>
      </c>
      <c r="B22" s="14" t="s">
        <v>41</v>
      </c>
      <c r="C22" s="15">
        <v>0.1079</v>
      </c>
      <c r="D22" s="15">
        <v>0.0833</v>
      </c>
      <c r="E22" s="15">
        <v>0.1079</v>
      </c>
      <c r="F22" s="15">
        <v>0.0833</v>
      </c>
    </row>
    <row r="23" ht="25.5" spans="1:6">
      <c r="A23" s="13" t="s">
        <v>42</v>
      </c>
      <c r="B23" s="14" t="s">
        <v>43</v>
      </c>
      <c r="C23" s="15">
        <v>0.0007</v>
      </c>
      <c r="D23" s="15">
        <v>0.0006</v>
      </c>
      <c r="E23" s="15">
        <v>0.0007</v>
      </c>
      <c r="F23" s="15">
        <v>0.0006</v>
      </c>
    </row>
    <row r="24" ht="25.5" spans="1:6">
      <c r="A24" s="13" t="s">
        <v>44</v>
      </c>
      <c r="B24" s="14" t="s">
        <v>45</v>
      </c>
      <c r="C24" s="15">
        <v>0.0072</v>
      </c>
      <c r="D24" s="15">
        <v>0.0056</v>
      </c>
      <c r="E24" s="15">
        <v>0.0072</v>
      </c>
      <c r="F24" s="15">
        <v>0.0056</v>
      </c>
    </row>
    <row r="25" spans="1:6">
      <c r="A25" s="13" t="s">
        <v>46</v>
      </c>
      <c r="B25" s="14" t="s">
        <v>47</v>
      </c>
      <c r="C25" s="15">
        <v>0.0198</v>
      </c>
      <c r="D25" s="20" t="s">
        <v>35</v>
      </c>
      <c r="E25" s="15">
        <v>0.0198</v>
      </c>
      <c r="F25" s="20" t="s">
        <v>35</v>
      </c>
    </row>
    <row r="26" ht="38.25" spans="1:6">
      <c r="A26" s="13" t="s">
        <v>48</v>
      </c>
      <c r="B26" s="14" t="s">
        <v>49</v>
      </c>
      <c r="C26" s="15">
        <v>0.0011</v>
      </c>
      <c r="D26" s="15">
        <v>0.0009</v>
      </c>
      <c r="E26" s="15">
        <v>0.0011</v>
      </c>
      <c r="F26" s="15">
        <v>0.0009</v>
      </c>
    </row>
    <row r="27" spans="1:6">
      <c r="A27" s="13" t="s">
        <v>50</v>
      </c>
      <c r="B27" s="14" t="s">
        <v>51</v>
      </c>
      <c r="C27" s="15">
        <v>0.1386</v>
      </c>
      <c r="D27" s="15">
        <v>0.107</v>
      </c>
      <c r="E27" s="15">
        <v>0.1386</v>
      </c>
      <c r="F27" s="15">
        <v>0.107</v>
      </c>
    </row>
    <row r="28" ht="25.5" spans="1:6">
      <c r="A28" s="21" t="s">
        <v>52</v>
      </c>
      <c r="B28" s="14" t="s">
        <v>53</v>
      </c>
      <c r="C28" s="15">
        <v>0.0003</v>
      </c>
      <c r="D28" s="15">
        <v>0.0003</v>
      </c>
      <c r="E28" s="15">
        <v>0.0003</v>
      </c>
      <c r="F28" s="15">
        <v>0.0003</v>
      </c>
    </row>
    <row r="29" spans="1:6">
      <c r="A29" s="12" t="s">
        <v>54</v>
      </c>
      <c r="B29" s="12" t="s">
        <v>31</v>
      </c>
      <c r="C29" s="17">
        <f>SUM(C19:C28)</f>
        <v>0.5079</v>
      </c>
      <c r="D29" s="17">
        <f t="shared" ref="D29:F29" si="1">SUM(D19:D28)</f>
        <v>0.2046</v>
      </c>
      <c r="E29" s="17">
        <f t="shared" si="1"/>
        <v>0.5079</v>
      </c>
      <c r="F29" s="17">
        <f t="shared" si="1"/>
        <v>0.2046</v>
      </c>
    </row>
    <row r="30" spans="1:6">
      <c r="A30" s="18" t="s">
        <v>55</v>
      </c>
      <c r="B30" s="18"/>
      <c r="C30" s="18"/>
      <c r="D30" s="18"/>
      <c r="E30" s="18"/>
      <c r="F30" s="18"/>
    </row>
    <row r="31" ht="25.5" spans="1:6">
      <c r="A31" s="13" t="s">
        <v>56</v>
      </c>
      <c r="B31" s="14" t="s">
        <v>57</v>
      </c>
      <c r="C31" s="15">
        <v>0.0456</v>
      </c>
      <c r="D31" s="15">
        <v>0.0353</v>
      </c>
      <c r="E31" s="15">
        <v>0.0456</v>
      </c>
      <c r="F31" s="15">
        <v>0.0353</v>
      </c>
    </row>
    <row r="32" ht="25.5" spans="1:6">
      <c r="A32" s="13" t="s">
        <v>58</v>
      </c>
      <c r="B32" s="14" t="s">
        <v>59</v>
      </c>
      <c r="C32" s="15">
        <v>0.0011</v>
      </c>
      <c r="D32" s="15">
        <v>0.0008</v>
      </c>
      <c r="E32" s="15">
        <v>0.0011</v>
      </c>
      <c r="F32" s="15">
        <v>0.0008</v>
      </c>
    </row>
    <row r="33" ht="25.5" spans="1:6">
      <c r="A33" s="13" t="s">
        <v>60</v>
      </c>
      <c r="B33" s="14" t="s">
        <v>61</v>
      </c>
      <c r="C33" s="15">
        <v>0.0051</v>
      </c>
      <c r="D33" s="15">
        <v>0.004</v>
      </c>
      <c r="E33" s="15">
        <v>0.0051</v>
      </c>
      <c r="F33" s="15">
        <v>0.004</v>
      </c>
    </row>
    <row r="34" ht="38.25" spans="1:6">
      <c r="A34" s="13" t="s">
        <v>62</v>
      </c>
      <c r="B34" s="14" t="s">
        <v>63</v>
      </c>
      <c r="C34" s="15">
        <v>0.0517</v>
      </c>
      <c r="D34" s="15">
        <v>0.0399</v>
      </c>
      <c r="E34" s="15">
        <v>0.0517</v>
      </c>
      <c r="F34" s="15">
        <v>0.0399</v>
      </c>
    </row>
    <row r="35" ht="25.5" spans="1:6">
      <c r="A35" s="13" t="s">
        <v>64</v>
      </c>
      <c r="B35" s="14" t="s">
        <v>65</v>
      </c>
      <c r="C35" s="15">
        <v>0.0038</v>
      </c>
      <c r="D35" s="15">
        <v>0.003</v>
      </c>
      <c r="E35" s="15">
        <v>0.0038</v>
      </c>
      <c r="F35" s="15">
        <v>0.003</v>
      </c>
    </row>
    <row r="36" spans="1:6">
      <c r="A36" s="12" t="s">
        <v>66</v>
      </c>
      <c r="B36" s="12" t="s">
        <v>31</v>
      </c>
      <c r="C36" s="17">
        <f>SUM(C31:C35)</f>
        <v>0.1073</v>
      </c>
      <c r="D36" s="17">
        <f t="shared" ref="D36:F36" si="2">SUM(D31:D35)</f>
        <v>0.083</v>
      </c>
      <c r="E36" s="17">
        <f t="shared" si="2"/>
        <v>0.1073</v>
      </c>
      <c r="F36" s="17">
        <f t="shared" si="2"/>
        <v>0.083</v>
      </c>
    </row>
    <row r="37" spans="1:6">
      <c r="A37" s="18" t="s">
        <v>67</v>
      </c>
      <c r="B37" s="18"/>
      <c r="C37" s="18"/>
      <c r="D37" s="18"/>
      <c r="E37" s="18"/>
      <c r="F37" s="18"/>
    </row>
    <row r="38" ht="38.25" spans="1:6">
      <c r="A38" s="13" t="s">
        <v>68</v>
      </c>
      <c r="B38" s="14" t="s">
        <v>69</v>
      </c>
      <c r="C38" s="15">
        <v>0.0853</v>
      </c>
      <c r="D38" s="15">
        <v>0.0344</v>
      </c>
      <c r="E38" s="15">
        <v>0.1869</v>
      </c>
      <c r="F38" s="15">
        <v>0.0753</v>
      </c>
    </row>
    <row r="39" ht="38.25" spans="1:6">
      <c r="A39" s="22"/>
      <c r="B39" s="14" t="s">
        <v>70</v>
      </c>
      <c r="C39" s="22"/>
      <c r="D39" s="22"/>
      <c r="E39" s="22"/>
      <c r="F39" s="22"/>
    </row>
    <row r="40" ht="63.75" spans="1:6">
      <c r="A40" s="13" t="s">
        <v>71</v>
      </c>
      <c r="B40" s="14" t="s">
        <v>72</v>
      </c>
      <c r="C40" s="15">
        <v>0.0038</v>
      </c>
      <c r="D40" s="15">
        <v>0.003</v>
      </c>
      <c r="E40" s="15">
        <v>0.0041</v>
      </c>
      <c r="F40" s="15">
        <v>0.0031</v>
      </c>
    </row>
    <row r="41" spans="1:6">
      <c r="A41" s="16" t="s">
        <v>73</v>
      </c>
      <c r="B41" s="12" t="s">
        <v>31</v>
      </c>
      <c r="C41" s="17">
        <f>SUM(C38:C40)</f>
        <v>0.0891</v>
      </c>
      <c r="D41" s="17">
        <f t="shared" ref="D41:F41" si="3">SUM(D38:D40)</f>
        <v>0.0374</v>
      </c>
      <c r="E41" s="17">
        <f t="shared" si="3"/>
        <v>0.191</v>
      </c>
      <c r="F41" s="17">
        <f t="shared" si="3"/>
        <v>0.0784</v>
      </c>
    </row>
    <row r="42" spans="1:6">
      <c r="A42" s="12" t="s">
        <v>74</v>
      </c>
      <c r="B42" s="12"/>
      <c r="C42" s="17">
        <f>SUM(C17,C29,C36,C41)</f>
        <v>0.8723</v>
      </c>
      <c r="D42" s="17">
        <f t="shared" ref="D42:F42" si="4">SUM(D17,D29,D36,D41)</f>
        <v>0.493</v>
      </c>
      <c r="E42" s="17">
        <f t="shared" si="4"/>
        <v>1.1742</v>
      </c>
      <c r="F42" s="17">
        <f t="shared" si="4"/>
        <v>0.734</v>
      </c>
    </row>
  </sheetData>
  <mergeCells count="11">
    <mergeCell ref="A1:F1"/>
    <mergeCell ref="A2:B2"/>
    <mergeCell ref="C2:D2"/>
    <mergeCell ref="E2:F2"/>
    <mergeCell ref="C4:D4"/>
    <mergeCell ref="E4:F4"/>
    <mergeCell ref="B6:F6"/>
    <mergeCell ref="A18:F18"/>
    <mergeCell ref="A30:F30"/>
    <mergeCell ref="A37:F37"/>
    <mergeCell ref="A42:B42"/>
  </mergeCells>
  <pageMargins left="0.511811024" right="0.511811024" top="0.787401575" bottom="0.787401575" header="0.31496062" footer="0.3149606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2018-11-16T13:14:00Z</dcterms:created>
  <dcterms:modified xsi:type="dcterms:W3CDTF">2020-04-15T12:49:58Z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1046-11.2.0.9255</vt:lpwstr>
  </property>
</Properties>
</file>